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8" i="1" l="1"/>
  <c r="E15" i="1" l="1"/>
  <c r="D8" i="1"/>
  <c r="D7" i="1" s="1"/>
  <c r="D5" i="1" s="1"/>
  <c r="E10" i="1"/>
  <c r="E11" i="1"/>
  <c r="E12" i="1"/>
  <c r="E13" i="1"/>
  <c r="E14" i="1"/>
  <c r="E16" i="1"/>
  <c r="E17" i="1"/>
  <c r="E18" i="1"/>
  <c r="E9" i="1"/>
  <c r="E8" i="1" l="1"/>
  <c r="E7" i="1" s="1"/>
  <c r="C7" i="1" l="1"/>
  <c r="C5" i="1" s="1"/>
  <c r="C19" i="1"/>
  <c r="E20" i="1" l="1"/>
  <c r="E19" i="1" s="1"/>
  <c r="E5" i="1" s="1"/>
</calcChain>
</file>

<file path=xl/sharedStrings.xml><?xml version="1.0" encoding="utf-8"?>
<sst xmlns="http://schemas.openxmlformats.org/spreadsheetml/2006/main" count="38" uniqueCount="36">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</sst>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2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20" t="s">
        <v>35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5" t="s">
        <v>7</v>
      </c>
    </row>
    <row r="4" spans="1:5" s="4" customFormat="1" ht="64.900000000000006" customHeight="1" thickBot="1" x14ac:dyDescent="0.3">
      <c r="A4" s="1" t="s">
        <v>0</v>
      </c>
      <c r="B4" s="2" t="s">
        <v>3</v>
      </c>
      <c r="C4" s="3" t="s">
        <v>5</v>
      </c>
      <c r="D4" s="3" t="s">
        <v>11</v>
      </c>
      <c r="E4" s="3" t="s">
        <v>6</v>
      </c>
    </row>
    <row r="5" spans="1:5" ht="27.6" customHeight="1" thickBot="1" x14ac:dyDescent="0.3">
      <c r="A5" s="15" t="s">
        <v>1</v>
      </c>
      <c r="B5" s="7" t="s">
        <v>4</v>
      </c>
      <c r="C5" s="8">
        <f>C7+C19</f>
        <v>20863.13</v>
      </c>
      <c r="D5" s="8">
        <f>D7+D19</f>
        <v>20859.730000000003</v>
      </c>
      <c r="E5" s="8">
        <f>E7+E19</f>
        <v>3.4000000000000057</v>
      </c>
    </row>
    <row r="6" spans="1:5" ht="19.899999999999999" customHeight="1" thickBot="1" x14ac:dyDescent="0.3">
      <c r="A6" s="6" t="s">
        <v>2</v>
      </c>
      <c r="B6" s="9"/>
      <c r="C6" s="10"/>
      <c r="D6" s="10"/>
      <c r="E6" s="10"/>
    </row>
    <row r="7" spans="1:5" ht="27.6" customHeight="1" thickBot="1" x14ac:dyDescent="0.3">
      <c r="A7" s="15" t="s">
        <v>9</v>
      </c>
      <c r="B7" s="11" t="s">
        <v>10</v>
      </c>
      <c r="C7" s="10">
        <f>C8</f>
        <v>20818.63</v>
      </c>
      <c r="D7" s="10">
        <f>D8</f>
        <v>20815.230000000003</v>
      </c>
      <c r="E7" s="10">
        <f>E8</f>
        <v>3.4000000000000057</v>
      </c>
    </row>
    <row r="8" spans="1:5" ht="63.75" thickBot="1" x14ac:dyDescent="0.3">
      <c r="A8" s="16" t="s">
        <v>20</v>
      </c>
      <c r="B8" s="11" t="s">
        <v>21</v>
      </c>
      <c r="C8" s="8">
        <f>SUM(C9:C18)</f>
        <v>20818.63</v>
      </c>
      <c r="D8" s="8">
        <f>SUM(D9:D18)</f>
        <v>20815.230000000003</v>
      </c>
      <c r="E8" s="8">
        <f>SUM(E9:E18)</f>
        <v>3.4000000000000057</v>
      </c>
    </row>
    <row r="9" spans="1:5" ht="38.25" customHeight="1" thickBot="1" x14ac:dyDescent="0.3">
      <c r="A9" s="17" t="s">
        <v>16</v>
      </c>
      <c r="B9" s="12" t="s">
        <v>22</v>
      </c>
      <c r="C9" s="10">
        <v>14059.09</v>
      </c>
      <c r="D9" s="10">
        <v>14059.09</v>
      </c>
      <c r="E9" s="10">
        <f>C9-D9</f>
        <v>0</v>
      </c>
    </row>
    <row r="10" spans="1:5" ht="68.25" customHeight="1" thickBot="1" x14ac:dyDescent="0.3">
      <c r="A10" s="17" t="s">
        <v>15</v>
      </c>
      <c r="B10" s="12" t="s">
        <v>25</v>
      </c>
      <c r="C10" s="10">
        <v>4205.7</v>
      </c>
      <c r="D10" s="10">
        <v>4204.74</v>
      </c>
      <c r="E10" s="10">
        <f t="shared" ref="E10:E18" si="0">C10-D10</f>
        <v>0.96000000000003638</v>
      </c>
    </row>
    <row r="11" spans="1:5" ht="36.6" customHeight="1" thickBot="1" x14ac:dyDescent="0.3">
      <c r="A11" s="17" t="s">
        <v>12</v>
      </c>
      <c r="B11" s="12" t="s">
        <v>23</v>
      </c>
      <c r="C11" s="10">
        <v>137.26</v>
      </c>
      <c r="D11" s="10">
        <v>135.09</v>
      </c>
      <c r="E11" s="10">
        <f t="shared" si="0"/>
        <v>2.1699999999999875</v>
      </c>
    </row>
    <row r="12" spans="1:5" ht="38.450000000000003" customHeight="1" thickBot="1" x14ac:dyDescent="0.3">
      <c r="A12" s="17" t="s">
        <v>14</v>
      </c>
      <c r="B12" s="12" t="s">
        <v>24</v>
      </c>
      <c r="C12" s="10">
        <v>732.1</v>
      </c>
      <c r="D12" s="10">
        <v>732.1</v>
      </c>
      <c r="E12" s="10">
        <f t="shared" si="0"/>
        <v>0</v>
      </c>
    </row>
    <row r="13" spans="1:5" ht="43.15" customHeight="1" thickBot="1" x14ac:dyDescent="0.3">
      <c r="A13" s="17" t="s">
        <v>13</v>
      </c>
      <c r="B13" s="12" t="s">
        <v>26</v>
      </c>
      <c r="C13" s="10">
        <v>460.9</v>
      </c>
      <c r="D13" s="10">
        <v>460.63</v>
      </c>
      <c r="E13" s="10">
        <f t="shared" si="0"/>
        <v>0.26999999999998181</v>
      </c>
    </row>
    <row r="14" spans="1:5" ht="43.15" customHeight="1" thickBot="1" x14ac:dyDescent="0.3">
      <c r="A14" s="17" t="s">
        <v>13</v>
      </c>
      <c r="B14" s="12" t="s">
        <v>27</v>
      </c>
      <c r="C14" s="10">
        <v>758.7</v>
      </c>
      <c r="D14" s="10">
        <v>758.7</v>
      </c>
      <c r="E14" s="10">
        <f t="shared" si="0"/>
        <v>0</v>
      </c>
    </row>
    <row r="15" spans="1:5" ht="34.15" customHeight="1" thickBot="1" x14ac:dyDescent="0.3">
      <c r="A15" s="17" t="s">
        <v>8</v>
      </c>
      <c r="B15" s="12" t="s">
        <v>28</v>
      </c>
      <c r="C15" s="10">
        <v>67.3</v>
      </c>
      <c r="D15" s="10">
        <v>67.3</v>
      </c>
      <c r="E15" s="10">
        <f>C15-D15</f>
        <v>0</v>
      </c>
    </row>
    <row r="16" spans="1:5" ht="22.15" customHeight="1" thickBot="1" x14ac:dyDescent="0.3">
      <c r="A16" s="17" t="s">
        <v>17</v>
      </c>
      <c r="B16" s="12" t="s">
        <v>29</v>
      </c>
      <c r="C16" s="10">
        <v>5.24</v>
      </c>
      <c r="D16" s="10">
        <v>5.24</v>
      </c>
      <c r="E16" s="10">
        <f t="shared" si="0"/>
        <v>0</v>
      </c>
    </row>
    <row r="17" spans="1:5" ht="38.450000000000003" customHeight="1" thickBot="1" x14ac:dyDescent="0.3">
      <c r="A17" s="17" t="s">
        <v>33</v>
      </c>
      <c r="B17" s="12" t="s">
        <v>30</v>
      </c>
      <c r="C17" s="10">
        <v>25.94</v>
      </c>
      <c r="D17" s="10">
        <v>25.94</v>
      </c>
      <c r="E17" s="10">
        <f t="shared" si="0"/>
        <v>0</v>
      </c>
    </row>
    <row r="18" spans="1:5" ht="38.450000000000003" customHeight="1" thickBot="1" x14ac:dyDescent="0.3">
      <c r="A18" s="17" t="s">
        <v>32</v>
      </c>
      <c r="B18" s="12" t="s">
        <v>31</v>
      </c>
      <c r="C18" s="10">
        <v>366.4</v>
      </c>
      <c r="D18" s="10">
        <v>366.4</v>
      </c>
      <c r="E18" s="10">
        <f t="shared" si="0"/>
        <v>0</v>
      </c>
    </row>
    <row r="19" spans="1:5" ht="57" customHeight="1" x14ac:dyDescent="0.25">
      <c r="A19" s="18" t="s">
        <v>19</v>
      </c>
      <c r="B19" s="11" t="s">
        <v>18</v>
      </c>
      <c r="C19" s="8">
        <f>SUM(C20:C20)</f>
        <v>44.5</v>
      </c>
      <c r="D19" s="8">
        <f>SUM(D20:D20)</f>
        <v>44.5</v>
      </c>
      <c r="E19" s="8">
        <f>SUM(E20:E20)</f>
        <v>0</v>
      </c>
    </row>
    <row r="20" spans="1:5" ht="33" customHeight="1" x14ac:dyDescent="0.25">
      <c r="A20" s="19" t="s">
        <v>14</v>
      </c>
      <c r="B20" s="13" t="s">
        <v>34</v>
      </c>
      <c r="C20" s="14">
        <v>44.5</v>
      </c>
      <c r="D20" s="14">
        <v>44.5</v>
      </c>
      <c r="E20" s="10">
        <f>C20-D20</f>
        <v>0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Виктория Викторовна Воронкова</cp:lastModifiedBy>
  <cp:lastPrinted>2014-07-14T10:30:59Z</cp:lastPrinted>
  <dcterms:created xsi:type="dcterms:W3CDTF">2014-04-14T13:52:57Z</dcterms:created>
  <dcterms:modified xsi:type="dcterms:W3CDTF">2024-01-13T13:01:50Z</dcterms:modified>
</cp:coreProperties>
</file>