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30" windowWidth="13530" windowHeight="10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<sst xmlns="http://schemas.openxmlformats.org/spreadsheetml/2006/main" count="42" uniqueCount="29">
  <si>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</si>
  <si>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</si>
  <si>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</si>
  <si>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</si>
  <si>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</si>
  <si>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</si>
  <si>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</si>
  <si>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</si>
  <si>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 xml:space="preserve">Результаты размещения заказов путем проведения аукционов, конкурсов  и запросов котировок                                                                             </t>
  </si>
  <si>
    <t>Х</t>
  </si>
  <si>
    <t>Начальная цена контракта,                                      руб.</t>
  </si>
  <si>
    <t>Размещение заказа (месяц)</t>
  </si>
  <si>
    <t>ЕП</t>
  </si>
  <si>
    <t>****  Процедуры осуществлены в интересах субъектов малого предпринимательства или социально ориентированных некоммерческих организаций</t>
  </si>
  <si>
    <t>Поставка и трангспортировка газа</t>
  </si>
  <si>
    <t>на 2021 год</t>
  </si>
  <si>
    <t>ИТОГО за 2021 год</t>
  </si>
  <si>
    <t>Оказание услуг по приему, обработке, перевозке и доставке внутренней письменной корреспонденции, Бокс-сервис и франкирование письменной корреспонденции</t>
  </si>
  <si>
    <t>Электрическая энергия</t>
  </si>
  <si>
    <t>Тепловая энергия</t>
  </si>
  <si>
    <t>Оказание услуг информационно-технологической поддержки баз данных справочно-правовых систем</t>
  </si>
  <si>
    <t>Приобретение бумаги писчей для офисной техники</t>
  </si>
  <si>
    <t>ОАЭФ ****</t>
  </si>
  <si>
    <t>Поставка мониторов</t>
  </si>
  <si>
    <t>Приобретение картриджей</t>
  </si>
  <si>
    <t>Оказание услуг по приему, обработке, перевозке и доставке внутренней письменной корреспонденции,  и франкирование письменной корреспонденции</t>
  </si>
  <si>
    <t>Поставка ПК в сборе</t>
  </si>
  <si>
    <t>Март 2021 г.</t>
  </si>
  <si>
    <t>Декабрь 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</si>
</sst>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[$-FC19]d\ mmmm\ yyyy\ &quot;г.&quot;"/>
    <numFmt numFmtId="180" formatCode="[$-419]mmmm\ yyyy;@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80" fontId="1" fillId="0" borderId="10" xfId="0" applyNumberFormat="1" applyFont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90" zoomScaleNormal="90" zoomScalePageLayoutView="0" workbookViewId="0" topLeftCell="A4">
      <selection activeCell="E13" sqref="E13"/>
    </sheetView>
  </sheetViews>
  <sheetFormatPr defaultColWidth="9.00390625" defaultRowHeight="12.75"/>
  <cols>
    <col min="1" max="1" width="6.125" style="0" customWidth="1"/>
    <col min="2" max="2" width="45.375" style="0" customWidth="1"/>
    <col min="3" max="3" width="18.875" style="0" customWidth="1"/>
    <col min="4" max="4" width="14.625" style="0" customWidth="1"/>
    <col min="5" max="5" width="16.375" style="0" customWidth="1"/>
    <col min="6" max="6" width="15.125" style="0" customWidth="1"/>
    <col min="7" max="7" width="15.00390625" style="0" customWidth="1"/>
    <col min="8" max="8" width="15.875" style="0" customWidth="1"/>
    <col min="9" max="9" width="9.625" style="0" bestFit="1" customWidth="1"/>
  </cols>
  <sheetData>
    <row r="1" spans="1:8" ht="13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9.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24.75" customHeight="1">
      <c r="A3" s="19" t="s">
        <v>8</v>
      </c>
      <c r="B3" s="19"/>
      <c r="C3" s="19"/>
      <c r="D3" s="19"/>
      <c r="E3" s="19"/>
      <c r="F3" s="19"/>
      <c r="G3" s="19"/>
      <c r="H3" s="19"/>
    </row>
    <row r="4" spans="1:8" ht="39" customHeight="1">
      <c r="A4" s="21" t="s">
        <v>15</v>
      </c>
      <c r="B4" s="21"/>
      <c r="C4" s="21"/>
      <c r="D4" s="21"/>
      <c r="E4" s="21"/>
      <c r="F4" s="21"/>
      <c r="G4" s="21"/>
      <c r="H4" s="21"/>
    </row>
    <row r="5" spans="1:8" ht="65.25" customHeight="1">
      <c r="A5" s="1" t="s">
        <v>2</v>
      </c>
      <c r="B5" s="1" t="s">
        <v>3</v>
      </c>
      <c r="C5" s="1" t="s">
        <v>4</v>
      </c>
      <c r="D5" s="1" t="s">
        <v>11</v>
      </c>
      <c r="E5" s="1" t="s">
        <v>5</v>
      </c>
      <c r="F5" s="1" t="s">
        <v>10</v>
      </c>
      <c r="G5" s="6" t="s">
        <v>6</v>
      </c>
      <c r="H5" s="1" t="s">
        <v>7</v>
      </c>
    </row>
    <row r="6" spans="1:8" ht="36" customHeight="1">
      <c r="A6" s="1">
        <v>1</v>
      </c>
      <c r="B6" s="5" t="s">
        <v>14</v>
      </c>
      <c r="C6" s="4" t="s">
        <v>12</v>
      </c>
      <c r="D6" s="1" t="s">
        <v>28</v>
      </c>
      <c r="E6" s="4">
        <v>1</v>
      </c>
      <c r="F6" s="9">
        <v>77083.76</v>
      </c>
      <c r="G6" s="9">
        <v>77083.76</v>
      </c>
      <c r="H6" s="9">
        <f aca="true" t="shared" si="0" ref="H6:H16">F6-G6</f>
        <v>0</v>
      </c>
    </row>
    <row r="7" spans="1:8" ht="33.75" customHeight="1">
      <c r="A7" s="1">
        <v>2</v>
      </c>
      <c r="B7" s="5" t="s">
        <v>18</v>
      </c>
      <c r="C7" s="4" t="s">
        <v>12</v>
      </c>
      <c r="D7" s="1" t="s">
        <v>28</v>
      </c>
      <c r="E7" s="4">
        <v>1</v>
      </c>
      <c r="F7" s="9">
        <v>216584</v>
      </c>
      <c r="G7" s="9">
        <v>216584</v>
      </c>
      <c r="H7" s="9">
        <f t="shared" si="0"/>
        <v>0</v>
      </c>
    </row>
    <row r="8" spans="1:8" ht="28.5" customHeight="1">
      <c r="A8" s="15">
        <v>3</v>
      </c>
      <c r="B8" s="22" t="s">
        <v>17</v>
      </c>
      <c r="C8" s="24" t="s">
        <v>12</v>
      </c>
      <c r="D8" s="15" t="s">
        <v>28</v>
      </c>
      <c r="E8" s="24">
        <v>1</v>
      </c>
      <c r="F8" s="10">
        <v>197958</v>
      </c>
      <c r="G8" s="10">
        <v>197958</v>
      </c>
      <c r="H8" s="13">
        <f t="shared" si="0"/>
        <v>0</v>
      </c>
    </row>
    <row r="9" spans="1:8" ht="42.75" customHeight="1">
      <c r="A9" s="16"/>
      <c r="B9" s="23"/>
      <c r="C9" s="25"/>
      <c r="D9" s="16"/>
      <c r="E9" s="25"/>
      <c r="F9" s="10">
        <v>-155110.32</v>
      </c>
      <c r="G9" s="10">
        <v>-155110.32</v>
      </c>
      <c r="H9" s="14"/>
    </row>
    <row r="10" spans="1:8" ht="32.25" customHeight="1">
      <c r="A10" s="1">
        <v>4</v>
      </c>
      <c r="B10" s="5" t="s">
        <v>19</v>
      </c>
      <c r="C10" s="4" t="s">
        <v>12</v>
      </c>
      <c r="D10" s="1" t="s">
        <v>28</v>
      </c>
      <c r="E10" s="4">
        <v>1</v>
      </c>
      <c r="F10" s="9">
        <v>117532.24</v>
      </c>
      <c r="G10" s="9">
        <v>117532.24</v>
      </c>
      <c r="H10" s="9">
        <f t="shared" si="0"/>
        <v>0</v>
      </c>
    </row>
    <row r="11" spans="1:8" ht="55.5" customHeight="1">
      <c r="A11" s="1">
        <v>5</v>
      </c>
      <c r="B11" s="5" t="s">
        <v>20</v>
      </c>
      <c r="C11" s="4" t="s">
        <v>22</v>
      </c>
      <c r="D11" s="1" t="s">
        <v>27</v>
      </c>
      <c r="E11" s="4">
        <v>1</v>
      </c>
      <c r="F11" s="9">
        <v>65250</v>
      </c>
      <c r="G11" s="9">
        <v>65250</v>
      </c>
      <c r="H11" s="9">
        <f t="shared" si="0"/>
        <v>0</v>
      </c>
    </row>
    <row r="12" spans="1:8" ht="44.25" customHeight="1">
      <c r="A12" s="1">
        <v>6</v>
      </c>
      <c r="B12" s="5" t="s">
        <v>21</v>
      </c>
      <c r="C12" s="4" t="s">
        <v>22</v>
      </c>
      <c r="D12" s="1" t="s">
        <v>27</v>
      </c>
      <c r="E12" s="4">
        <v>4</v>
      </c>
      <c r="F12" s="9">
        <v>65801.92</v>
      </c>
      <c r="G12" s="9">
        <v>53960.99</v>
      </c>
      <c r="H12" s="9">
        <f t="shared" si="0"/>
        <v>11840.93</v>
      </c>
    </row>
    <row r="13" spans="1:8" ht="44.25" customHeight="1">
      <c r="A13" s="1">
        <v>7</v>
      </c>
      <c r="B13" s="5" t="s">
        <v>23</v>
      </c>
      <c r="C13" s="4" t="s">
        <v>22</v>
      </c>
      <c r="D13" s="12">
        <v>44287</v>
      </c>
      <c r="E13" s="4">
        <v>5</v>
      </c>
      <c r="F13" s="9">
        <v>35220</v>
      </c>
      <c r="G13" s="9">
        <v>30465.3</v>
      </c>
      <c r="H13" s="9">
        <f t="shared" si="0"/>
        <v>4754.700000000001</v>
      </c>
    </row>
    <row r="14" spans="1:8" ht="44.25" customHeight="1">
      <c r="A14" s="1">
        <v>8</v>
      </c>
      <c r="B14" s="5" t="s">
        <v>24</v>
      </c>
      <c r="C14" s="4" t="s">
        <v>22</v>
      </c>
      <c r="D14" s="12">
        <v>44287</v>
      </c>
      <c r="E14" s="4">
        <v>0</v>
      </c>
      <c r="F14" s="9">
        <v>7800</v>
      </c>
      <c r="G14" s="9">
        <v>0</v>
      </c>
      <c r="H14" s="9"/>
    </row>
    <row r="15" spans="1:8" ht="73.5" customHeight="1">
      <c r="A15" s="1">
        <v>9</v>
      </c>
      <c r="B15" s="11" t="s">
        <v>25</v>
      </c>
      <c r="C15" s="4" t="s">
        <v>12</v>
      </c>
      <c r="D15" s="12">
        <v>44287</v>
      </c>
      <c r="E15" s="4">
        <v>1</v>
      </c>
      <c r="F15" s="9">
        <v>155110.32</v>
      </c>
      <c r="G15" s="9">
        <v>155110.32</v>
      </c>
      <c r="H15" s="9">
        <f t="shared" si="0"/>
        <v>0</v>
      </c>
    </row>
    <row r="16" spans="1:8" ht="38.25" customHeight="1">
      <c r="A16" s="1">
        <v>10</v>
      </c>
      <c r="B16" s="11" t="s">
        <v>26</v>
      </c>
      <c r="C16" s="4" t="s">
        <v>22</v>
      </c>
      <c r="D16" s="12">
        <v>44440</v>
      </c>
      <c r="E16" s="4">
        <v>1</v>
      </c>
      <c r="F16" s="9">
        <v>32100</v>
      </c>
      <c r="G16" s="9">
        <v>32100</v>
      </c>
      <c r="H16" s="9">
        <f t="shared" si="0"/>
        <v>0</v>
      </c>
    </row>
    <row r="17" spans="1:8" ht="41.25" customHeight="1">
      <c r="A17" s="2"/>
      <c r="B17" s="3" t="s">
        <v>16</v>
      </c>
      <c r="C17" s="2" t="s">
        <v>9</v>
      </c>
      <c r="D17" s="2" t="s">
        <v>9</v>
      </c>
      <c r="E17" s="2">
        <f>SUM(E6:E13)</f>
        <v>14</v>
      </c>
      <c r="F17" s="7">
        <f>SUM(F6:F16)</f>
        <v>815329.9199999999</v>
      </c>
      <c r="G17" s="7">
        <f>SUM(G6:G16)</f>
        <v>790934.29</v>
      </c>
      <c r="H17" s="7">
        <f>SUM(H6:H15)</f>
        <v>16595.63</v>
      </c>
    </row>
    <row r="18" spans="2:8" ht="50.25" customHeight="1">
      <c r="B18" s="20" t="s">
        <v>13</v>
      </c>
      <c r="C18" s="20"/>
      <c r="D18" s="20"/>
      <c r="E18" s="20"/>
      <c r="F18" s="20"/>
      <c r="G18" s="20"/>
      <c r="H18" s="20"/>
    </row>
    <row r="21" ht="12.75">
      <c r="G21" s="8"/>
    </row>
  </sheetData>
  <sheetProtection/>
  <mergeCells count="11">
    <mergeCell ref="E8:E9"/>
    <mergeCell ref="H8:H9"/>
    <mergeCell ref="A8:A9"/>
    <mergeCell ref="A1:H1"/>
    <mergeCell ref="A2:H2"/>
    <mergeCell ref="A3:H3"/>
    <mergeCell ref="B18:H18"/>
    <mergeCell ref="A4:H4"/>
    <mergeCell ref="B8:B9"/>
    <mergeCell ref="C8:C9"/>
    <mergeCell ref="D8:D9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Маргарита Юрьевна Шестакова</cp:lastModifiedBy>
  <cp:lastPrinted>2020-07-09T13:27:02Z</cp:lastPrinted>
  <dcterms:created xsi:type="dcterms:W3CDTF">2010-02-26T08:59:22Z</dcterms:created>
  <dcterms:modified xsi:type="dcterms:W3CDTF">2021-10-13T09:14:27Z</dcterms:modified>
  <cp:category/>
  <cp:version/>
  <cp:contentType/>
  <cp:contentStatus/>
</cp:coreProperties>
</file>