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11" windowWidth="16515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<sst xmlns="http://schemas.openxmlformats.org/spreadsheetml/2006/main" count="52" uniqueCount="35">
  <si>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</si>
  <si>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</si>
  <si>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</si>
  <si>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</si>
  <si>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</si>
  <si>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Количество участников</t>
  </si>
  <si>
    <t>Фактическая цена контракта, руб.</t>
  </si>
  <si>
    <t>Разница между начальной и фактической ценой,                руб.</t>
  </si>
  <si>
    <t>февраль</t>
  </si>
  <si>
    <t>Электронный аукцион</t>
  </si>
  <si>
    <t xml:space="preserve">Результаты размещения заказов путем проведения аукционов, конкурсов  и запросов котировок                                                                             </t>
  </si>
  <si>
    <t>Х</t>
  </si>
  <si>
    <t>Начальная цена контракта,                                      руб.</t>
  </si>
  <si>
    <t>Размещение заказа (месяц)</t>
  </si>
  <si>
    <t>Электронный аукцион ****</t>
  </si>
  <si>
    <t xml:space="preserve">Оказание услуг по физической и централизованной охране объектов Управления </t>
  </si>
  <si>
    <t>****  Процедуры осуществлены в интересах субъектов малого предпринимательства или социально ориентированных некоммерческих организаций</t>
  </si>
  <si>
    <t>Поставка газа</t>
  </si>
  <si>
    <t>Энергоснабжение</t>
  </si>
  <si>
    <t>Теплоснабжение</t>
  </si>
  <si>
    <t>март</t>
  </si>
  <si>
    <t>Оказание услуг по техническому обслуживанию кондиционеров</t>
  </si>
  <si>
    <t>на 2019 год</t>
  </si>
  <si>
    <t>Техническое обслуживание комплексной системы безопасности (охранная сигнализация, пожарная сигнализация, видеонаблюдение)</t>
  </si>
  <si>
    <t xml:space="preserve">Бумага писчая для офисной техники </t>
  </si>
  <si>
    <t xml:space="preserve">Поставка бензина автомобильного </t>
  </si>
  <si>
    <t>апрель</t>
  </si>
  <si>
    <t>Приобретение (продление) лицензий ПО Крипто Про (далее – оказание услуг)</t>
  </si>
  <si>
    <t>Приобретение (продление) лицензий на антивирусное ПО (далее – оказание услуг)</t>
  </si>
  <si>
    <t xml:space="preserve">Услуги информационно-технологической поддержки Баз Данных СПС (далее – оказание услуг) </t>
  </si>
  <si>
    <t>Франкирование письменной корреспонденции</t>
  </si>
  <si>
    <t>ЕП</t>
  </si>
  <si>
    <t>январь</t>
  </si>
  <si>
    <t>ИТОГО за 2019 год</t>
  </si>
  <si>
    <t>октябрь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</si>
</sst>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7">
      <selection activeCell="I12" sqref="I12"/>
    </sheetView>
  </sheetViews>
  <sheetFormatPr defaultColWidth="9.00390625" defaultRowHeight="12.75"/>
  <cols>
    <col min="1" max="1" width="6.125" style="0" customWidth="1"/>
    <col min="2" max="2" width="45.375" style="0" customWidth="1"/>
    <col min="3" max="3" width="18.875" style="0" customWidth="1"/>
    <col min="4" max="4" width="13.125" style="0" customWidth="1"/>
    <col min="5" max="5" width="16.375" style="0" customWidth="1"/>
    <col min="6" max="6" width="15.125" style="0" customWidth="1"/>
    <col min="7" max="7" width="15.00390625" style="0" customWidth="1"/>
    <col min="8" max="8" width="15.875" style="0" customWidth="1"/>
  </cols>
  <sheetData>
    <row r="1" spans="1:8" ht="13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9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4.75" customHeight="1">
      <c r="A3" s="12" t="s">
        <v>10</v>
      </c>
      <c r="B3" s="12"/>
      <c r="C3" s="12"/>
      <c r="D3" s="12"/>
      <c r="E3" s="12"/>
      <c r="F3" s="12"/>
      <c r="G3" s="12"/>
      <c r="H3" s="12"/>
    </row>
    <row r="4" spans="1:8" ht="39" customHeight="1">
      <c r="A4" s="14" t="s">
        <v>22</v>
      </c>
      <c r="B4" s="14"/>
      <c r="C4" s="14"/>
      <c r="D4" s="14"/>
      <c r="E4" s="14"/>
      <c r="F4" s="14"/>
      <c r="G4" s="14"/>
      <c r="H4" s="14"/>
    </row>
    <row r="5" spans="1:8" ht="65.25" customHeight="1">
      <c r="A5" s="1" t="s">
        <v>2</v>
      </c>
      <c r="B5" s="1" t="s">
        <v>3</v>
      </c>
      <c r="C5" s="1" t="s">
        <v>4</v>
      </c>
      <c r="D5" s="1" t="s">
        <v>13</v>
      </c>
      <c r="E5" s="1" t="s">
        <v>5</v>
      </c>
      <c r="F5" s="1" t="s">
        <v>12</v>
      </c>
      <c r="G5" s="6" t="s">
        <v>6</v>
      </c>
      <c r="H5" s="1" t="s">
        <v>7</v>
      </c>
    </row>
    <row r="6" spans="1:8" ht="52.5" customHeight="1">
      <c r="A6" s="1">
        <v>1</v>
      </c>
      <c r="B6" s="5" t="s">
        <v>15</v>
      </c>
      <c r="C6" s="4" t="s">
        <v>9</v>
      </c>
      <c r="D6" s="1" t="s">
        <v>8</v>
      </c>
      <c r="E6" s="4">
        <v>1</v>
      </c>
      <c r="F6" s="9">
        <v>1120020</v>
      </c>
      <c r="G6" s="9">
        <v>1120020</v>
      </c>
      <c r="H6" s="9">
        <f>F6-G6</f>
        <v>0</v>
      </c>
    </row>
    <row r="7" spans="1:8" ht="69.75" customHeight="1">
      <c r="A7" s="1">
        <v>2</v>
      </c>
      <c r="B7" s="5" t="s">
        <v>23</v>
      </c>
      <c r="C7" s="4" t="s">
        <v>14</v>
      </c>
      <c r="D7" s="1" t="s">
        <v>20</v>
      </c>
      <c r="E7" s="4">
        <v>2</v>
      </c>
      <c r="F7" s="9">
        <v>14490</v>
      </c>
      <c r="G7" s="9">
        <v>14390</v>
      </c>
      <c r="H7" s="9">
        <f>F7-G7</f>
        <v>100</v>
      </c>
    </row>
    <row r="8" spans="1:8" ht="52.5" customHeight="1">
      <c r="A8" s="1">
        <v>3</v>
      </c>
      <c r="B8" s="5" t="s">
        <v>24</v>
      </c>
      <c r="C8" s="4" t="s">
        <v>14</v>
      </c>
      <c r="D8" s="1" t="s">
        <v>20</v>
      </c>
      <c r="E8" s="4">
        <v>2</v>
      </c>
      <c r="F8" s="9">
        <v>54922.47</v>
      </c>
      <c r="G8" s="9">
        <v>49704.88</v>
      </c>
      <c r="H8" s="9">
        <f>F8-G8</f>
        <v>5217.590000000004</v>
      </c>
    </row>
    <row r="9" spans="1:8" ht="52.5" customHeight="1">
      <c r="A9" s="1">
        <v>4</v>
      </c>
      <c r="B9" s="5" t="s">
        <v>25</v>
      </c>
      <c r="C9" s="4" t="s">
        <v>9</v>
      </c>
      <c r="D9" s="1" t="s">
        <v>20</v>
      </c>
      <c r="E9" s="4">
        <v>0</v>
      </c>
      <c r="F9" s="9">
        <v>173660</v>
      </c>
      <c r="G9" s="9">
        <v>0</v>
      </c>
      <c r="H9" s="9">
        <v>0</v>
      </c>
    </row>
    <row r="10" spans="1:8" ht="52.5" customHeight="1">
      <c r="A10" s="1">
        <v>5</v>
      </c>
      <c r="B10" s="5" t="s">
        <v>21</v>
      </c>
      <c r="C10" s="4" t="s">
        <v>14</v>
      </c>
      <c r="D10" s="1" t="s">
        <v>26</v>
      </c>
      <c r="E10" s="4"/>
      <c r="F10" s="9">
        <v>29400</v>
      </c>
      <c r="G10" s="9"/>
      <c r="H10" s="9"/>
    </row>
    <row r="11" spans="1:8" ht="52.5" customHeight="1">
      <c r="A11" s="1">
        <v>6</v>
      </c>
      <c r="B11" s="5" t="s">
        <v>27</v>
      </c>
      <c r="C11" s="4" t="s">
        <v>14</v>
      </c>
      <c r="D11" s="1" t="s">
        <v>26</v>
      </c>
      <c r="E11" s="4"/>
      <c r="F11" s="9">
        <v>32000</v>
      </c>
      <c r="G11" s="9"/>
      <c r="H11" s="9"/>
    </row>
    <row r="12" spans="1:8" ht="52.5" customHeight="1">
      <c r="A12" s="1">
        <v>7</v>
      </c>
      <c r="B12" s="5" t="s">
        <v>28</v>
      </c>
      <c r="C12" s="4" t="s">
        <v>14</v>
      </c>
      <c r="D12" s="1" t="s">
        <v>34</v>
      </c>
      <c r="E12" s="4"/>
      <c r="F12" s="9">
        <v>25000</v>
      </c>
      <c r="G12" s="9"/>
      <c r="H12" s="9"/>
    </row>
    <row r="13" spans="1:8" ht="52.5" customHeight="1">
      <c r="A13" s="1">
        <v>8</v>
      </c>
      <c r="B13" s="5" t="s">
        <v>29</v>
      </c>
      <c r="C13" s="4" t="s">
        <v>14</v>
      </c>
      <c r="D13" s="1" t="s">
        <v>26</v>
      </c>
      <c r="E13" s="4"/>
      <c r="F13" s="9">
        <v>62400</v>
      </c>
      <c r="G13" s="9"/>
      <c r="H13" s="9"/>
    </row>
    <row r="14" spans="1:8" ht="52.5" customHeight="1">
      <c r="A14" s="1">
        <v>9</v>
      </c>
      <c r="B14" s="5" t="s">
        <v>30</v>
      </c>
      <c r="C14" s="4" t="s">
        <v>31</v>
      </c>
      <c r="D14" s="1" t="s">
        <v>8</v>
      </c>
      <c r="E14" s="4"/>
      <c r="F14" s="9">
        <v>128200</v>
      </c>
      <c r="G14" s="9">
        <v>128200</v>
      </c>
      <c r="H14" s="9"/>
    </row>
    <row r="15" spans="1:8" ht="52.5" customHeight="1">
      <c r="A15" s="1">
        <v>10</v>
      </c>
      <c r="B15" s="5" t="s">
        <v>18</v>
      </c>
      <c r="C15" s="4" t="s">
        <v>31</v>
      </c>
      <c r="D15" s="1" t="s">
        <v>8</v>
      </c>
      <c r="E15" s="4"/>
      <c r="F15" s="9">
        <v>215470.8</v>
      </c>
      <c r="G15" s="9">
        <v>215470.8</v>
      </c>
      <c r="H15" s="9"/>
    </row>
    <row r="16" spans="1:8" ht="52.5" customHeight="1">
      <c r="A16" s="1">
        <v>11</v>
      </c>
      <c r="B16" s="5" t="s">
        <v>19</v>
      </c>
      <c r="C16" s="4" t="s">
        <v>31</v>
      </c>
      <c r="D16" s="1" t="s">
        <v>20</v>
      </c>
      <c r="E16" s="4"/>
      <c r="F16" s="9">
        <v>102305.1</v>
      </c>
      <c r="G16" s="9">
        <v>102305.1</v>
      </c>
      <c r="H16" s="9"/>
    </row>
    <row r="17" spans="1:8" ht="52.5" customHeight="1">
      <c r="A17" s="1">
        <v>12</v>
      </c>
      <c r="B17" s="5" t="s">
        <v>17</v>
      </c>
      <c r="C17" s="4" t="s">
        <v>31</v>
      </c>
      <c r="D17" s="1" t="s">
        <v>32</v>
      </c>
      <c r="E17" s="4"/>
      <c r="F17" s="9">
        <v>73303.84</v>
      </c>
      <c r="G17" s="9">
        <v>73303.84</v>
      </c>
      <c r="H17" s="9"/>
    </row>
    <row r="18" spans="1:8" ht="41.25" customHeight="1">
      <c r="A18" s="2"/>
      <c r="B18" s="3" t="s">
        <v>33</v>
      </c>
      <c r="C18" s="2" t="s">
        <v>11</v>
      </c>
      <c r="D18" s="2" t="s">
        <v>11</v>
      </c>
      <c r="E18" s="2">
        <f>SUM(E6:E17)</f>
        <v>5</v>
      </c>
      <c r="F18" s="7">
        <f>SUM(F6:F17)</f>
        <v>2031172.2100000002</v>
      </c>
      <c r="G18" s="7">
        <f>SUM(G6:G17)</f>
        <v>1703394.62</v>
      </c>
      <c r="H18" s="7">
        <f>SUM(H6:H17)</f>
        <v>5317.590000000004</v>
      </c>
    </row>
    <row r="19" spans="2:8" ht="50.25" customHeight="1">
      <c r="B19" s="13" t="s">
        <v>16</v>
      </c>
      <c r="C19" s="13"/>
      <c r="D19" s="13"/>
      <c r="E19" s="13"/>
      <c r="F19" s="13"/>
      <c r="G19" s="13"/>
      <c r="H19" s="13"/>
    </row>
    <row r="22" ht="12.75">
      <c r="G22" s="8"/>
    </row>
  </sheetData>
  <sheetProtection/>
  <mergeCells count="5">
    <mergeCell ref="A1:H1"/>
    <mergeCell ref="A2:H2"/>
    <mergeCell ref="A3:H3"/>
    <mergeCell ref="B19:H19"/>
    <mergeCell ref="A4:H4"/>
  </mergeCells>
  <printOptions/>
  <pageMargins left="0.75" right="0.75" top="1" bottom="1" header="0.5" footer="0.5"/>
  <pageSetup fitToWidth="0" fitToHeight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Маргарита Юрьевна Шестакова</cp:lastModifiedBy>
  <cp:lastPrinted>2018-12-06T07:42:54Z</cp:lastPrinted>
  <dcterms:created xsi:type="dcterms:W3CDTF">2010-02-26T08:59:22Z</dcterms:created>
  <dcterms:modified xsi:type="dcterms:W3CDTF">2019-04-01T11:21:11Z</dcterms:modified>
  <cp:category/>
  <cp:version/>
  <cp:contentType/>
  <cp:contentStatus/>
</cp:coreProperties>
</file>