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220" windowHeight="73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6" i="1" l="1"/>
  <c r="D8" i="1"/>
  <c r="D7" i="1" s="1"/>
  <c r="E23" i="1"/>
  <c r="E10" i="1"/>
  <c r="E11" i="1"/>
  <c r="E12" i="1"/>
  <c r="E13" i="1"/>
  <c r="E14" i="1"/>
  <c r="E15" i="1"/>
  <c r="E17" i="1"/>
  <c r="E18" i="1"/>
  <c r="E19" i="1"/>
  <c r="E9" i="1"/>
  <c r="E8" i="1" l="1"/>
  <c r="E7" i="1" s="1"/>
  <c r="E5" i="1" s="1"/>
  <c r="C8" i="1"/>
  <c r="D5" i="1" l="1"/>
  <c r="C7" i="1"/>
  <c r="D22" i="1"/>
  <c r="C22" i="1"/>
  <c r="D20" i="1"/>
  <c r="C20" i="1"/>
  <c r="E22" i="1" l="1"/>
  <c r="C5" i="1" l="1"/>
  <c r="E21" i="1" l="1"/>
  <c r="E20" i="1" s="1"/>
</calcChain>
</file>

<file path=xl/sharedStrings.xml><?xml version="1.0" encoding="utf-8"?>
<sst xmlns="http://schemas.openxmlformats.org/spreadsheetml/2006/main" count="44" uniqueCount="42">
  <si>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</si>
  <si>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</si>
  <si>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</si>
  <si>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</si>
  <si>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</si>
  <si>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</si>
  <si>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</si>
  <si>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</si>
  <si>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</si>
  <si>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</si>
  <si>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</si>
  <si>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</si>
  <si>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Иные выплаты персоналу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</si>
  <si>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</si>
  <si>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</si>
  <si>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</si>
  <si>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</si>
  <si>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</si>
  <si>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</si>
  <si>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</si>
  <si>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 xml:space="preserve"> Пособия, компенсации и иные социальные выплаты гражданам, кроме публичных нормативных обязательств</t>
  </si>
  <si>
    <t xml:space="preserve"> Иные выплаты персоналу государственных (муниципальных) органов, за исключением фонда оплаты труда</t>
  </si>
  <si>
    <t>Охрана семьи и детства</t>
  </si>
  <si>
    <t>096 1004</t>
  </si>
  <si>
    <t>Подпрограмма "Информационное государство"  
Основное мероприятие "Создание и внедрение современных информационных технологий в сфере государственного управления"</t>
  </si>
  <si>
    <t>096 0401 23 4 03 000</t>
  </si>
  <si>
    <t xml:space="preserve">096 0401 234039 0012 121  </t>
  </si>
  <si>
    <t xml:space="preserve">096 0401 234039 0019 122  </t>
  </si>
  <si>
    <t>096 0401 234039 0019 244</t>
  </si>
  <si>
    <t>096 0401 234039 0019 321</t>
  </si>
  <si>
    <t>096 1004 234039 3969 122</t>
  </si>
  <si>
    <t>096 0401 234039 0012 129</t>
  </si>
  <si>
    <t xml:space="preserve">096 0401 234039 0020 242  </t>
  </si>
  <si>
    <t xml:space="preserve">096 0401 234039 0020 244  </t>
  </si>
  <si>
    <t>096 0401 234039 0020 851</t>
  </si>
  <si>
    <t xml:space="preserve">096 0401 234039 0020 852  </t>
  </si>
  <si>
    <t>096 0401 234039 0071 244</t>
  </si>
  <si>
    <t>096 0401 234039 0071 247</t>
  </si>
  <si>
    <t>Закупка энергетических ресурсов</t>
  </si>
  <si>
    <t>Прочая закупка товаров, работ и услуг</t>
  </si>
  <si>
    <t>096 0705 234039 0020 244</t>
  </si>
  <si>
    <t>Отчет об исполнении федерального бюджета Управления Роскомнадзора по Тамбовской области                          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</si>
</sst>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sqref="A1:E2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9.5703125" customWidth="1"/>
  </cols>
  <sheetData>
    <row r="1" spans="1:5" x14ac:dyDescent="0.25">
      <c r="A1" s="23" t="s">
        <v>41</v>
      </c>
      <c r="B1" s="23"/>
      <c r="C1" s="23"/>
      <c r="D1" s="23"/>
      <c r="E1" s="23"/>
    </row>
    <row r="2" spans="1:5" ht="27" customHeight="1" x14ac:dyDescent="0.25">
      <c r="A2" s="24"/>
      <c r="B2" s="24"/>
      <c r="C2" s="24"/>
      <c r="D2" s="24"/>
      <c r="E2" s="24"/>
    </row>
    <row r="3" spans="1:5" ht="15.75" thickBot="1" x14ac:dyDescent="0.3">
      <c r="E3" s="9" t="s">
        <v>7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11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C7+C20+C22</f>
        <v>20236.840000000004</v>
      </c>
      <c r="D5" s="10">
        <f>D7+D20+D22</f>
        <v>10296.300000000001</v>
      </c>
      <c r="E5" s="10">
        <f>E7+E22+E20</f>
        <v>9940.5400000000009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9</v>
      </c>
      <c r="B7" s="7" t="s">
        <v>10</v>
      </c>
      <c r="C7" s="11">
        <f>C8</f>
        <v>20192.340000000004</v>
      </c>
      <c r="D7" s="11">
        <f>D8</f>
        <v>10296.300000000001</v>
      </c>
      <c r="E7" s="11">
        <f>E8</f>
        <v>9896.0400000000009</v>
      </c>
    </row>
    <row r="8" spans="1:5" ht="63.75" thickBot="1" x14ac:dyDescent="0.3">
      <c r="A8" s="14" t="s">
        <v>24</v>
      </c>
      <c r="B8" s="7" t="s">
        <v>25</v>
      </c>
      <c r="C8" s="10">
        <f>SUM(C9:C19)</f>
        <v>20192.340000000004</v>
      </c>
      <c r="D8" s="10">
        <f>SUM(D9:D19)</f>
        <v>10296.300000000001</v>
      </c>
      <c r="E8" s="10">
        <f>SUM(E9:E19)</f>
        <v>9896.0400000000009</v>
      </c>
    </row>
    <row r="9" spans="1:5" ht="38.25" customHeight="1" thickBot="1" x14ac:dyDescent="0.3">
      <c r="A9" s="15" t="s">
        <v>16</v>
      </c>
      <c r="B9" s="8" t="s">
        <v>26</v>
      </c>
      <c r="C9" s="11">
        <v>13606.6</v>
      </c>
      <c r="D9" s="11">
        <v>7075.56</v>
      </c>
      <c r="E9" s="11">
        <f>C9-D9</f>
        <v>6531.04</v>
      </c>
    </row>
    <row r="10" spans="1:5" ht="68.25" customHeight="1" thickBot="1" x14ac:dyDescent="0.3">
      <c r="A10" s="15" t="s">
        <v>15</v>
      </c>
      <c r="B10" s="8" t="s">
        <v>31</v>
      </c>
      <c r="C10" s="11">
        <v>4068.4</v>
      </c>
      <c r="D10" s="11">
        <v>2132.1999999999998</v>
      </c>
      <c r="E10" s="11">
        <f t="shared" ref="E10:E19" si="0">C10-D10</f>
        <v>1936.2000000000003</v>
      </c>
    </row>
    <row r="11" spans="1:5" ht="36.6" customHeight="1" thickBot="1" x14ac:dyDescent="0.3">
      <c r="A11" s="15" t="s">
        <v>12</v>
      </c>
      <c r="B11" s="8" t="s">
        <v>27</v>
      </c>
      <c r="C11" s="11">
        <v>99</v>
      </c>
      <c r="D11" s="11">
        <v>0</v>
      </c>
      <c r="E11" s="11">
        <f t="shared" si="0"/>
        <v>99</v>
      </c>
    </row>
    <row r="12" spans="1:5" ht="38.450000000000003" customHeight="1" thickBot="1" x14ac:dyDescent="0.3">
      <c r="A12" s="15" t="s">
        <v>14</v>
      </c>
      <c r="B12" s="8" t="s">
        <v>28</v>
      </c>
      <c r="C12" s="11">
        <v>694.6</v>
      </c>
      <c r="D12" s="11">
        <v>320.69</v>
      </c>
      <c r="E12" s="11">
        <f t="shared" si="0"/>
        <v>373.91</v>
      </c>
    </row>
    <row r="13" spans="1:5" ht="51.75" customHeight="1" thickBot="1" x14ac:dyDescent="0.3">
      <c r="A13" s="15" t="s">
        <v>20</v>
      </c>
      <c r="B13" s="8" t="s">
        <v>29</v>
      </c>
      <c r="C13" s="11">
        <v>0</v>
      </c>
      <c r="D13" s="11">
        <v>0</v>
      </c>
      <c r="E13" s="11">
        <f t="shared" si="0"/>
        <v>0</v>
      </c>
    </row>
    <row r="14" spans="1:5" ht="43.15" customHeight="1" thickBot="1" x14ac:dyDescent="0.3">
      <c r="A14" s="15" t="s">
        <v>13</v>
      </c>
      <c r="B14" s="8" t="s">
        <v>32</v>
      </c>
      <c r="C14" s="11">
        <v>460.9</v>
      </c>
      <c r="D14" s="11">
        <v>212.99</v>
      </c>
      <c r="E14" s="11">
        <f t="shared" si="0"/>
        <v>247.90999999999997</v>
      </c>
    </row>
    <row r="15" spans="1:5" ht="43.15" customHeight="1" thickBot="1" x14ac:dyDescent="0.3">
      <c r="A15" s="15" t="s">
        <v>13</v>
      </c>
      <c r="B15" s="8" t="s">
        <v>33</v>
      </c>
      <c r="C15" s="11">
        <v>750.7</v>
      </c>
      <c r="D15" s="11">
        <v>344.52</v>
      </c>
      <c r="E15" s="11">
        <f t="shared" si="0"/>
        <v>406.18000000000006</v>
      </c>
    </row>
    <row r="16" spans="1:5" ht="34.15" customHeight="1" thickBot="1" x14ac:dyDescent="0.3">
      <c r="A16" s="15" t="s">
        <v>8</v>
      </c>
      <c r="B16" s="8" t="s">
        <v>34</v>
      </c>
      <c r="C16" s="11">
        <v>73.5</v>
      </c>
      <c r="D16" s="11">
        <v>16.920000000000002</v>
      </c>
      <c r="E16" s="11">
        <f>C16-D16</f>
        <v>56.58</v>
      </c>
    </row>
    <row r="17" spans="1:5" ht="22.15" customHeight="1" thickBot="1" x14ac:dyDescent="0.3">
      <c r="A17" s="15" t="s">
        <v>17</v>
      </c>
      <c r="B17" s="8" t="s">
        <v>35</v>
      </c>
      <c r="C17" s="11">
        <v>5.24</v>
      </c>
      <c r="D17" s="11">
        <v>1.31</v>
      </c>
      <c r="E17" s="11">
        <f t="shared" si="0"/>
        <v>3.93</v>
      </c>
    </row>
    <row r="18" spans="1:5" ht="38.450000000000003" customHeight="1" thickBot="1" x14ac:dyDescent="0.3">
      <c r="A18" s="15" t="s">
        <v>39</v>
      </c>
      <c r="B18" s="8" t="s">
        <v>36</v>
      </c>
      <c r="C18" s="11">
        <v>22</v>
      </c>
      <c r="D18" s="11">
        <v>11.57</v>
      </c>
      <c r="E18" s="11">
        <f t="shared" si="0"/>
        <v>10.43</v>
      </c>
    </row>
    <row r="19" spans="1:5" ht="38.450000000000003" customHeight="1" thickBot="1" x14ac:dyDescent="0.3">
      <c r="A19" s="15" t="s">
        <v>38</v>
      </c>
      <c r="B19" s="8" t="s">
        <v>37</v>
      </c>
      <c r="C19" s="11">
        <v>411.4</v>
      </c>
      <c r="D19" s="11">
        <v>180.54</v>
      </c>
      <c r="E19" s="11">
        <f t="shared" si="0"/>
        <v>230.85999999999999</v>
      </c>
    </row>
    <row r="20" spans="1:5" ht="57" customHeight="1" x14ac:dyDescent="0.25">
      <c r="A20" s="19" t="s">
        <v>19</v>
      </c>
      <c r="B20" s="7" t="s">
        <v>18</v>
      </c>
      <c r="C20" s="10">
        <f>SUM(C21:C21)</f>
        <v>44.5</v>
      </c>
      <c r="D20" s="10">
        <f>SUM(D21:D21)</f>
        <v>0</v>
      </c>
      <c r="E20" s="10">
        <f>SUM(E21:E21)</f>
        <v>44.5</v>
      </c>
    </row>
    <row r="21" spans="1:5" ht="33" customHeight="1" x14ac:dyDescent="0.25">
      <c r="A21" s="16" t="s">
        <v>14</v>
      </c>
      <c r="B21" s="17" t="s">
        <v>40</v>
      </c>
      <c r="C21" s="18">
        <v>44.5</v>
      </c>
      <c r="D21" s="18">
        <v>0</v>
      </c>
      <c r="E21" s="11">
        <f>C21-D21</f>
        <v>44.5</v>
      </c>
    </row>
    <row r="22" spans="1:5" ht="33" customHeight="1" x14ac:dyDescent="0.25">
      <c r="A22" s="20" t="s">
        <v>22</v>
      </c>
      <c r="B22" s="21" t="s">
        <v>23</v>
      </c>
      <c r="C22" s="22">
        <f>C23</f>
        <v>0</v>
      </c>
      <c r="D22" s="22">
        <f>D23</f>
        <v>0</v>
      </c>
      <c r="E22" s="10">
        <f>E23</f>
        <v>0</v>
      </c>
    </row>
    <row r="23" spans="1:5" ht="55.5" customHeight="1" x14ac:dyDescent="0.25">
      <c r="A23" s="16" t="s">
        <v>21</v>
      </c>
      <c r="B23" s="17" t="s">
        <v>30</v>
      </c>
      <c r="C23" s="18">
        <v>0</v>
      </c>
      <c r="D23" s="18">
        <v>0</v>
      </c>
      <c r="E23" s="11">
        <f>C23-D23</f>
        <v>0</v>
      </c>
    </row>
    <row r="24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Сергей Олегович Дмитриев</cp:lastModifiedBy>
  <cp:lastPrinted>2014-07-14T10:30:59Z</cp:lastPrinted>
  <dcterms:created xsi:type="dcterms:W3CDTF">2014-04-14T13:52:57Z</dcterms:created>
  <dcterms:modified xsi:type="dcterms:W3CDTF">2023-08-03T15:24:22Z</dcterms:modified>
</cp:coreProperties>
</file>